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1\LICITAÇÕES\019-2021 PE - MEDIDORES DE VAZÃO TIPO DIAFRAGMA\4. Edital e Lista (ANEXO I)\"/>
    </mc:Choice>
  </mc:AlternateContent>
  <bookViews>
    <workbookView xWindow="0" yWindow="0" windowWidth="22185" windowHeight="9060"/>
  </bookViews>
  <sheets>
    <sheet name="PPU" sheetId="1" r:id="rId1"/>
  </sheets>
  <definedNames>
    <definedName name="_xlnm.Print_Area" localSheetId="0">PPU!$A$1:$O$17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L8" i="1" s="1"/>
  <c r="N8" i="1" l="1"/>
  <c r="O8" i="1" s="1"/>
  <c r="M8" i="1"/>
  <c r="K9" i="1" l="1"/>
  <c r="L9" i="1" s="1"/>
  <c r="M9" i="1" l="1"/>
  <c r="N9" i="1"/>
  <c r="O9" i="1" s="1"/>
  <c r="J10" i="1"/>
  <c r="N10" i="1" l="1"/>
  <c r="L10" i="1"/>
</calcChain>
</file>

<file path=xl/sharedStrings.xml><?xml version="1.0" encoding="utf-8"?>
<sst xmlns="http://schemas.openxmlformats.org/spreadsheetml/2006/main" count="26" uniqueCount="26">
  <si>
    <t>PROPONENTE:</t>
  </si>
  <si>
    <t>ADENDO III - PLANILHA DE PREÇOS UNITÁRIOS - PPU</t>
  </si>
  <si>
    <t>ITEM</t>
  </si>
  <si>
    <t>DESCRIÇÃO DO OBJETO</t>
  </si>
  <si>
    <t>CATMAT</t>
  </si>
  <si>
    <t>FABRICANTE</t>
  </si>
  <si>
    <t>QTDE (A)</t>
  </si>
  <si>
    <t>VALOR PARCIAL (R$) 
(C) = (A) X (B)</t>
  </si>
  <si>
    <t>NCM</t>
  </si>
  <si>
    <t>UN.</t>
  </si>
  <si>
    <t>GRUPO ÚNICO</t>
  </si>
  <si>
    <t>ICMS  ORIGEM (%)</t>
  </si>
  <si>
    <t>IPI
(%)</t>
  </si>
  <si>
    <t>CNPJ:</t>
  </si>
  <si>
    <t>VALOR UNITÁRIO COM IPI E ICMS DE ORIGEM (R$) (B)</t>
  </si>
  <si>
    <t>VALOR NÃO EQUALIZADO</t>
  </si>
  <si>
    <t>VALOR UNITÁRIO (R$) (D)</t>
  </si>
  <si>
    <t>VALOR PARCIAL (R$) 
(E) = (A) X (D)</t>
  </si>
  <si>
    <t xml:space="preserve">Local, [...] de [...] de 20[...]
[Nome e assinatura do Responsável Legal pelo LICITANTE] 
(Preencher em papel timbrado da empresa)
</t>
  </si>
  <si>
    <t>VALOR DO IPI (R$)</t>
  </si>
  <si>
    <t>VALOR UNITÁRIO COM ICMS DE ORIGEM (R$)</t>
  </si>
  <si>
    <t>VALOR TOTAL DO GRUPO (SOMATÓRIO DA COLUNA “C” E "E"):</t>
  </si>
  <si>
    <t>VALOR EQUALIZADO
(Diferença de Alíquota ICMS - RN=18%)</t>
  </si>
  <si>
    <t>MEDIDOR VOLUMETRICO DE VAZAO TIPO DIAFRAGMA - G 4</t>
  </si>
  <si>
    <t>MEDIDOR VOLUMETRICO DE VAZAO TIPO DIAFRAGMA - G 6</t>
  </si>
  <si>
    <t>PREGÃO ELETRÔNICO - PE Nº 019/2021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</si>
</sst>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64" fontId="4" fillId="4" borderId="6" xfId="3" applyFont="1" applyFill="1" applyBorder="1" applyAlignment="1">
      <alignment horizontal="center" vertical="center" wrapText="1"/>
    </xf>
    <xf numFmtId="164" fontId="4" fillId="4" borderId="4" xfId="3" applyFont="1" applyFill="1" applyBorder="1" applyAlignment="1">
      <alignment horizontal="center" vertical="center" wrapText="1"/>
    </xf>
    <xf numFmtId="164" fontId="4" fillId="4" borderId="7" xfId="3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4">
    <cellStyle name="Moeda" xfId="3" builtinId="4"/>
    <cellStyle name="Moeda 2" xfId="1"/>
    <cellStyle name="Normal" xfId="0" builtinId="0"/>
    <cellStyle name="Separador de milhare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zoomScale="85" zoomScaleNormal="85" workbookViewId="0">
      <selection activeCell="G9" sqref="G9"/>
    </sheetView>
  </sheetViews>
  <sheetFormatPr defaultRowHeight="15" x14ac:dyDescent="0.25"/>
  <cols>
    <col min="1" max="1" width="7" style="1" customWidth="1"/>
    <col min="2" max="2" width="40" style="1" customWidth="1"/>
    <col min="3" max="3" width="12.7109375" style="1" customWidth="1"/>
    <col min="4" max="4" width="8.28515625" style="1" customWidth="1"/>
    <col min="5" max="5" width="7.5703125" style="1" customWidth="1"/>
    <col min="6" max="6" width="8.140625" style="1" bestFit="1" customWidth="1"/>
    <col min="7" max="7" width="11.7109375" style="1" customWidth="1"/>
    <col min="8" max="8" width="5.85546875" style="1" customWidth="1"/>
    <col min="9" max="9" width="8.140625" style="1" customWidth="1"/>
    <col min="10" max="12" width="14.85546875" style="1" customWidth="1"/>
    <col min="13" max="13" width="16" style="1" customWidth="1"/>
    <col min="14" max="14" width="15.7109375" customWidth="1"/>
    <col min="15" max="15" width="18.5703125" customWidth="1"/>
  </cols>
  <sheetData>
    <row r="1" spans="1:15" ht="28.5" customHeight="1" x14ac:dyDescent="0.25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29.25" customHeight="1" x14ac:dyDescent="0.25">
      <c r="A2" s="23" t="s">
        <v>25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2.25" customHeight="1" x14ac:dyDescent="0.25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 t="s">
        <v>13</v>
      </c>
      <c r="K3" s="15"/>
      <c r="L3" s="15"/>
      <c r="M3" s="15"/>
      <c r="N3" s="15"/>
      <c r="O3" s="15"/>
    </row>
    <row r="4" spans="1:15" ht="32.25" customHeight="1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5" ht="30" customHeight="1" thickTop="1" thickBot="1" x14ac:dyDescent="0.3">
      <c r="A5" s="24" t="s">
        <v>10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/>
    </row>
    <row r="6" spans="1:15" ht="30" customHeight="1" thickTop="1" thickBot="1" x14ac:dyDescent="0.3">
      <c r="A6" s="20" t="s">
        <v>2</v>
      </c>
      <c r="B6" s="20" t="s">
        <v>3</v>
      </c>
      <c r="C6" s="20" t="s">
        <v>8</v>
      </c>
      <c r="D6" s="20" t="s">
        <v>6</v>
      </c>
      <c r="E6" s="20" t="s">
        <v>9</v>
      </c>
      <c r="F6" s="20" t="s">
        <v>4</v>
      </c>
      <c r="G6" s="20" t="s">
        <v>5</v>
      </c>
      <c r="H6" s="20" t="s">
        <v>12</v>
      </c>
      <c r="I6" s="20" t="s">
        <v>11</v>
      </c>
      <c r="J6" s="27" t="s">
        <v>15</v>
      </c>
      <c r="K6" s="28"/>
      <c r="L6" s="28"/>
      <c r="M6" s="29"/>
      <c r="N6" s="27" t="s">
        <v>22</v>
      </c>
      <c r="O6" s="29"/>
    </row>
    <row r="7" spans="1:15" ht="87.75" customHeight="1" thickTop="1" thickBot="1" x14ac:dyDescent="0.3">
      <c r="A7" s="21"/>
      <c r="B7" s="21"/>
      <c r="C7" s="21"/>
      <c r="D7" s="21"/>
      <c r="E7" s="21"/>
      <c r="F7" s="21"/>
      <c r="G7" s="21"/>
      <c r="H7" s="21"/>
      <c r="I7" s="21"/>
      <c r="J7" s="7" t="s">
        <v>20</v>
      </c>
      <c r="K7" s="7" t="s">
        <v>19</v>
      </c>
      <c r="L7" s="7" t="s">
        <v>14</v>
      </c>
      <c r="M7" s="4" t="s">
        <v>7</v>
      </c>
      <c r="N7" s="5" t="s">
        <v>16</v>
      </c>
      <c r="O7" s="4" t="s">
        <v>17</v>
      </c>
    </row>
    <row r="8" spans="1:15" ht="31.5" thickTop="1" thickBot="1" x14ac:dyDescent="0.3">
      <c r="A8" s="2">
        <v>1</v>
      </c>
      <c r="B8" s="12" t="s">
        <v>23</v>
      </c>
      <c r="C8" s="3"/>
      <c r="D8" s="3">
        <v>360</v>
      </c>
      <c r="E8" s="3"/>
      <c r="F8" s="3">
        <v>43362</v>
      </c>
      <c r="G8" s="3"/>
      <c r="H8" s="10"/>
      <c r="I8" s="11"/>
      <c r="J8" s="9"/>
      <c r="K8" s="8">
        <f>J8*H8</f>
        <v>0</v>
      </c>
      <c r="L8" s="8">
        <f>J8+K8</f>
        <v>0</v>
      </c>
      <c r="M8" s="8">
        <f>L8*D8</f>
        <v>0</v>
      </c>
      <c r="N8" s="9">
        <f>L8*(1+18%-I8)</f>
        <v>0</v>
      </c>
      <c r="O8" s="8">
        <f>N8*D8</f>
        <v>0</v>
      </c>
    </row>
    <row r="9" spans="1:15" ht="31.5" thickTop="1" thickBot="1" x14ac:dyDescent="0.3">
      <c r="A9" s="2">
        <v>2</v>
      </c>
      <c r="B9" s="12" t="s">
        <v>24</v>
      </c>
      <c r="C9" s="3"/>
      <c r="D9" s="3">
        <v>80</v>
      </c>
      <c r="E9" s="3"/>
      <c r="F9" s="3">
        <v>43362</v>
      </c>
      <c r="G9" s="3"/>
      <c r="H9" s="10"/>
      <c r="I9" s="11"/>
      <c r="J9" s="9"/>
      <c r="K9" s="8">
        <f>J9*H9</f>
        <v>0</v>
      </c>
      <c r="L9" s="8">
        <f t="shared" ref="L9" si="0">J9+K9</f>
        <v>0</v>
      </c>
      <c r="M9" s="8">
        <f>L9*D9</f>
        <v>0</v>
      </c>
      <c r="N9" s="9">
        <f>L9*(1+18%-I9)</f>
        <v>0</v>
      </c>
      <c r="O9" s="8">
        <f>N9*D9</f>
        <v>0</v>
      </c>
    </row>
    <row r="10" spans="1:15" ht="28.5" customHeight="1" thickTop="1" thickBot="1" x14ac:dyDescent="0.3">
      <c r="A10" s="13" t="s">
        <v>21</v>
      </c>
      <c r="B10" s="14"/>
      <c r="C10" s="14"/>
      <c r="D10" s="14"/>
      <c r="E10" s="14"/>
      <c r="F10" s="14"/>
      <c r="G10" s="14"/>
      <c r="H10" s="14"/>
      <c r="I10" s="14"/>
      <c r="J10" s="17">
        <f>SUM(K8:K9)</f>
        <v>0</v>
      </c>
      <c r="K10" s="19"/>
      <c r="L10" s="17">
        <f>SUM(M8:M9)</f>
        <v>0</v>
      </c>
      <c r="M10" s="18"/>
      <c r="N10" s="17">
        <f>SUM(O8:O9)</f>
        <v>0</v>
      </c>
      <c r="O10" s="18"/>
    </row>
    <row r="11" spans="1:15" ht="15.75" thickTop="1" x14ac:dyDescent="0.25"/>
    <row r="15" spans="1:15" ht="76.5" customHeight="1" x14ac:dyDescent="0.25">
      <c r="A15" s="16" t="s">
        <v>18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</sheetData>
  <mergeCells count="21">
    <mergeCell ref="A1:O1"/>
    <mergeCell ref="A2:O2"/>
    <mergeCell ref="J3:O3"/>
    <mergeCell ref="A5:O5"/>
    <mergeCell ref="I6:I7"/>
    <mergeCell ref="H6:H7"/>
    <mergeCell ref="E6:E7"/>
    <mergeCell ref="D6:D7"/>
    <mergeCell ref="C6:C7"/>
    <mergeCell ref="B6:B7"/>
    <mergeCell ref="A6:A7"/>
    <mergeCell ref="J6:M6"/>
    <mergeCell ref="N6:O6"/>
    <mergeCell ref="A10:I10"/>
    <mergeCell ref="A3:I3"/>
    <mergeCell ref="A15:O15"/>
    <mergeCell ref="N10:O10"/>
    <mergeCell ref="J10:K10"/>
    <mergeCell ref="L10:M10"/>
    <mergeCell ref="F6:F7"/>
    <mergeCell ref="G6:G7"/>
  </mergeCells>
  <pageMargins left="0.51181102362204722" right="0.51181102362204722" top="0.78740157480314965" bottom="0.78740157480314965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PPU</vt:lpstr>
      <vt:lpstr>PPU!Area_de_impressao</vt:lpstr>
    </vt:vector>
  </TitlesOfParts>
  <Company>Companhia Potiguar de Gás - POTIGÁS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wilbert.queiroz</cp:lastModifiedBy>
  <cp:lastPrinted>2021-12-03T12:37:37Z</cp:lastPrinted>
  <dcterms:created xsi:type="dcterms:W3CDTF">2018-04-03T13:28:49Z</dcterms:created>
  <dcterms:modified xsi:type="dcterms:W3CDTF">2022-01-21T19:19:55Z</dcterms:modified>
</cp:coreProperties>
</file>