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S:\POTIGÁS\GRUPOS DE TRABALHO, COMISSOES E COMITES\CPL\CPL 2022\LICITAÇÕES\016-2022 PE - VÁLVULAS E CONEXÕES PARA CRM\4. Edital e Lista (ANEXO I)\"/>
    </mc:Choice>
  </mc:AlternateContent>
  <xr:revisionPtr revIDLastSave="0" documentId="13_ncr:1_{D50209A6-B192-4F96-9466-7A71B3BF039D}" xr6:coauthVersionLast="47" xr6:coauthVersionMax="47" xr10:uidLastSave="{00000000-0000-0000-0000-000000000000}"/>
  <bookViews>
    <workbookView xWindow="-120" yWindow="-120" windowWidth="29040" windowHeight="15840" xr2:uid="{00000000-000D-0000-FFFF-FFFF00000000}"/>
  </bookViews>
  <sheets>
    <sheet name="Planilha1" sheetId="1" r:id="rId1"/>
  </sheets>
  <calcPr calcId="191029" iterate="1" iterateCount="3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G5" i="1"/>
  <c r="G7" i="1" l="1"/>
  <c r="G6" i="1"/>
  <c r="G19" i="1"/>
  <c r="G18" i="1"/>
  <c r="G17" i="1"/>
  <c r="G16" i="1"/>
  <c r="G15" i="1"/>
  <c r="G14" i="1"/>
  <c r="G13" i="1"/>
  <c r="G12" i="1"/>
  <c r="G11" i="1"/>
  <c r="G10" i="1"/>
  <c r="G9" i="1"/>
  <c r="G8" i="1"/>
  <c r="F21" i="1" l="1"/>
</calcChain>
</file>

<file path=xl/sharedStrings.xml><?xml version="1.0" encoding="utf-8"?>
<sst xmlns="http://schemas.openxmlformats.org/spreadsheetml/2006/main" count="43" uniqueCount="28">
  <si>
    <t>LOTE</t>
  </si>
  <si>
    <t>ITEM</t>
  </si>
  <si>
    <t>QUANT</t>
  </si>
  <si>
    <t>VLOR UNIT</t>
  </si>
  <si>
    <t>VLOR TOTAL</t>
  </si>
  <si>
    <t>UNIDADE</t>
  </si>
  <si>
    <t xml:space="preserve">CNPJ: </t>
  </si>
  <si>
    <t>TUBO PEX MULTICAMADA 20mm</t>
  </si>
  <si>
    <t>METRO</t>
  </si>
  <si>
    <t>CONEXÃO CRIMPAGEM PARA TUBOS MULTICAMADA ROSCA BSP MACHO 20mm/ 3/4"</t>
  </si>
  <si>
    <t>UNIÃO EM AÇO INOX 304 BSP 3/4"</t>
  </si>
  <si>
    <t>LUVA EM AÇO INOX 304 ROSCA BSP 1"</t>
  </si>
  <si>
    <t>COTOVELO EM AÇO INOX 304 ROSCA BSP 3/4"</t>
  </si>
  <si>
    <t>TÊ EM AÇO INOX 304 ROSCA BSP 3/4"</t>
  </si>
  <si>
    <t>NIPLE CURTO DUPLO EM AÇO INOX 304 ROSCA BSP 3/4"</t>
  </si>
  <si>
    <t>NIPLE CURTO DUPLO EM AÇO INOX 304 ROSCA BSP 1/2"</t>
  </si>
  <si>
    <t>BUCHA DE REDUÇÃO EM AÇO INOX 304 ROSCA BSP 3/4" / 1/2"</t>
  </si>
  <si>
    <t>BUCHA DE REDUÇÃO EM AÇO INOX 304 ROSCA BSP 1.1/2" / 3/4"</t>
  </si>
  <si>
    <t>BUCHA DE REDUÇÃO EM AÇO INOX 304 ROSCA BSP 1" / 3/4"</t>
  </si>
  <si>
    <t>PLUG (BUJÃO) EM AÇO INOX 304 ROSCA BSP 1/2"</t>
  </si>
  <si>
    <t>TOTAL GERAL</t>
  </si>
  <si>
    <t>DESCRIÇÃO DOS MATERIAIS</t>
  </si>
  <si>
    <t>PPU - PLANILHA DE PREÇO ÚNICO</t>
  </si>
  <si>
    <t xml:space="preserve">EMPRESA: </t>
  </si>
  <si>
    <t>COTOVELO  MACHO PARA CRIMPAGEM PARA TUBOS MULTICAMADA ROSCA BSP MACHO 20mm/ 3/4"</t>
  </si>
  <si>
    <t>REGISTRO 1/4 DE VOLTA MONOBLOCO EM BRONZE PARA GAS 1/2", PN 25, BSP, EXTREMIDADES FEMEA EM AMBOS OS LADOS, ALAVANCA CURTA EM ALUMINIO NA COR AMARELA  </t>
  </si>
  <si>
    <t>VÁLVULA ESFERA (REGISTRO) EM LATÃO BI-CROMATIZADO PARA GÁS, MANOBRA TIPO BORBOLETA NA COR AMARELA, EXTREMIDADES FÊMEAS, PN 20 OU SUPERIOR - DN 3/4""</t>
  </si>
  <si>
    <t>TUBO  METÁLICO  FLEXÍVEL  CORRUGADO  UTILIZADO  PARA  CONDUÇÃO  DE  GÁS  NATURAL  /  GLP,  DIÂMETRO NOMINAL 3/4”, FABRICADO  EM  LIGA  DE  COBRE  (TOMBACK),  ASTM  B135 OU AÇO INOX AISI 304,  REVESTIDO  COM  UMA  MALHA  TRANÇADA FABRICADA COM FIOS EM LIGA DE COBRE (TOMBACK), ASTM B134 OU AÇO INOX AISI 304. FABRICADO CONFORME NBR 14177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</si>
</sst>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xf numFmtId="43" fontId="2" fillId="0" borderId="0" applyFont="0" applyFill="0" applyBorder="0" applyAlignment="0" applyProtection="0"/>
  </cellStyleXfs>
  <cellXfs count="65">
    <xf numFmtId="0" fontId="0" fillId="0" borderId="0" xfId="0"/>
    <xf numFmtId="0" fontId="0" fillId="0" borderId="0" xfId="0" applyAlignment="1">
      <alignment horizontal="center"/>
    </xf>
    <xf numFmtId="0" fontId="0" fillId="0" borderId="5" xfId="0" applyBorder="1"/>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0" xfId="0" applyBorder="1" applyAlignment="1">
      <alignment horizontal="center" vertical="center"/>
    </xf>
    <xf numFmtId="0" fontId="1" fillId="0" borderId="12"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43" fontId="0" fillId="0" borderId="9" xfId="1" applyFont="1" applyBorder="1" applyAlignment="1">
      <alignment horizontal="center"/>
    </xf>
    <xf numFmtId="43" fontId="0" fillId="0" borderId="0" xfId="1" applyFont="1" applyAlignment="1">
      <alignment horizontal="center"/>
    </xf>
    <xf numFmtId="43" fontId="1" fillId="0" borderId="3" xfId="1" applyFont="1" applyBorder="1" applyAlignment="1">
      <alignment horizontal="center" vertical="center"/>
    </xf>
    <xf numFmtId="43" fontId="0" fillId="2" borderId="9" xfId="1" applyFont="1" applyFill="1" applyBorder="1" applyAlignment="1">
      <alignment horizontal="center" vertical="center"/>
    </xf>
    <xf numFmtId="43" fontId="0" fillId="2" borderId="9" xfId="1" applyFont="1" applyFill="1" applyBorder="1" applyAlignment="1">
      <alignment horizontal="center"/>
    </xf>
    <xf numFmtId="43" fontId="0" fillId="2" borderId="10" xfId="1" applyFont="1" applyFill="1" applyBorder="1" applyAlignment="1">
      <alignment horizontal="center"/>
    </xf>
    <xf numFmtId="43" fontId="0" fillId="2" borderId="11" xfId="1" applyFont="1" applyFill="1" applyBorder="1" applyAlignment="1">
      <alignment horizontal="center"/>
    </xf>
    <xf numFmtId="43" fontId="0" fillId="0" borderId="10" xfId="1" applyFont="1" applyBorder="1" applyAlignment="1">
      <alignment horizontal="center"/>
    </xf>
    <xf numFmtId="43" fontId="0" fillId="0" borderId="11" xfId="1" applyFont="1" applyBorder="1" applyAlignment="1">
      <alignment horizontal="center"/>
    </xf>
    <xf numFmtId="43" fontId="1" fillId="0" borderId="12" xfId="1"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43" fontId="0" fillId="0" borderId="9" xfId="1" applyFont="1" applyBorder="1" applyAlignment="1">
      <alignment vertical="center"/>
    </xf>
    <xf numFmtId="43" fontId="0" fillId="0" borderId="10" xfId="1" applyFont="1" applyBorder="1" applyAlignment="1">
      <alignment vertical="center"/>
    </xf>
    <xf numFmtId="164" fontId="0" fillId="0" borderId="9" xfId="0" applyNumberFormat="1" applyBorder="1" applyAlignment="1">
      <alignment horizontal="center"/>
    </xf>
    <xf numFmtId="164" fontId="0" fillId="0" borderId="10" xfId="0" applyNumberFormat="1" applyBorder="1" applyAlignment="1">
      <alignment horizontal="center"/>
    </xf>
    <xf numFmtId="0" fontId="3" fillId="0" borderId="9" xfId="0" applyFont="1" applyBorder="1"/>
    <xf numFmtId="0" fontId="3" fillId="0" borderId="10" xfId="0" applyFont="1" applyBorder="1"/>
    <xf numFmtId="0" fontId="3" fillId="0" borderId="11" xfId="0" applyFont="1" applyBorder="1"/>
    <xf numFmtId="164" fontId="0" fillId="0" borderId="10"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1" xfId="0" applyNumberFormat="1" applyBorder="1" applyAlignment="1">
      <alignment horizontal="center"/>
    </xf>
    <xf numFmtId="164" fontId="0" fillId="0" borderId="9" xfId="0" applyNumberFormat="1" applyBorder="1" applyAlignment="1">
      <alignment horizontal="center" vertical="center"/>
    </xf>
    <xf numFmtId="164" fontId="0" fillId="0" borderId="1" xfId="0" applyNumberFormat="1" applyBorder="1" applyAlignment="1">
      <alignment horizontal="center" vertical="center"/>
    </xf>
    <xf numFmtId="43" fontId="0" fillId="2" borderId="11" xfId="1" applyFont="1" applyFill="1" applyBorder="1" applyAlignment="1"/>
    <xf numFmtId="43" fontId="0" fillId="0" borderId="11" xfId="1" applyFont="1" applyBorder="1" applyAlignment="1">
      <alignment vertical="center"/>
    </xf>
    <xf numFmtId="43" fontId="0" fillId="0" borderId="1" xfId="1" applyFont="1" applyBorder="1" applyAlignment="1">
      <alignment vertical="center"/>
    </xf>
    <xf numFmtId="0" fontId="3" fillId="0" borderId="10" xfId="0" applyFont="1" applyBorder="1" applyAlignment="1">
      <alignment horizontal="center"/>
    </xf>
    <xf numFmtId="0" fontId="3" fillId="0" borderId="11" xfId="0" applyFont="1" applyBorder="1" applyAlignment="1">
      <alignment horizontal="center"/>
    </xf>
    <xf numFmtId="43" fontId="0" fillId="2" borderId="10" xfId="1" applyFont="1" applyFill="1" applyBorder="1" applyAlignment="1"/>
    <xf numFmtId="0" fontId="3" fillId="0" borderId="1" xfId="0" applyFont="1" applyBorder="1" applyAlignment="1">
      <alignment horizontal="justify" vertical="center" wrapText="1"/>
    </xf>
    <xf numFmtId="43" fontId="0" fillId="2" borderId="11" xfId="1" applyFont="1" applyFill="1" applyBorder="1" applyAlignment="1">
      <alignment horizontal="center" vertical="center"/>
    </xf>
    <xf numFmtId="43" fontId="0" fillId="2" borderId="1" xfId="1" applyFont="1" applyFill="1" applyBorder="1" applyAlignment="1">
      <alignment vertical="center"/>
    </xf>
    <xf numFmtId="43" fontId="0" fillId="0" borderId="5" xfId="1" applyFont="1" applyBorder="1" applyAlignment="1">
      <alignment horizontal="center"/>
    </xf>
    <xf numFmtId="43" fontId="0" fillId="0" borderId="8" xfId="1" applyFont="1" applyBorder="1" applyAlignment="1">
      <alignment horizontal="center"/>
    </xf>
    <xf numFmtId="0" fontId="1" fillId="0" borderId="14" xfId="0" applyFont="1" applyBorder="1" applyAlignment="1">
      <alignment horizontal="center"/>
    </xf>
    <xf numFmtId="0" fontId="1" fillId="0" borderId="6" xfId="0" applyFont="1" applyBorder="1" applyAlignment="1">
      <alignment horizontal="center"/>
    </xf>
    <xf numFmtId="0" fontId="1" fillId="0" borderId="8" xfId="0" applyFont="1" applyBorder="1" applyAlignment="1">
      <alignment horizont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7" xfId="0" applyFont="1" applyFill="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 fillId="0" borderId="5" xfId="0" applyFont="1" applyBorder="1" applyAlignment="1">
      <alignment horizontal="center" vertical="center"/>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
  <sheetViews>
    <sheetView tabSelected="1" workbookViewId="0">
      <selection activeCell="O18" sqref="O18"/>
    </sheetView>
  </sheetViews>
  <sheetFormatPr defaultRowHeight="15" x14ac:dyDescent="0.25"/>
  <cols>
    <col min="3" max="3" width="89.5703125" customWidth="1"/>
    <col min="4" max="4" width="11" style="1" customWidth="1"/>
    <col min="5" max="5" width="7.5703125" style="1" bestFit="1" customWidth="1"/>
    <col min="6" max="6" width="11.5703125" style="13" customWidth="1"/>
    <col min="7" max="7" width="13" style="13" customWidth="1"/>
  </cols>
  <sheetData>
    <row r="1" spans="1:7" ht="15.75" thickBot="1" x14ac:dyDescent="0.3">
      <c r="A1" s="55" t="s">
        <v>22</v>
      </c>
      <c r="B1" s="56"/>
      <c r="C1" s="56"/>
      <c r="D1" s="56"/>
      <c r="E1" s="56"/>
      <c r="F1" s="56"/>
      <c r="G1" s="57"/>
    </row>
    <row r="2" spans="1:7" ht="15.75" thickBot="1" x14ac:dyDescent="0.3">
      <c r="A2" s="58" t="s">
        <v>23</v>
      </c>
      <c r="B2" s="59"/>
      <c r="C2" s="59"/>
      <c r="D2" s="59"/>
      <c r="E2" s="59"/>
      <c r="F2" s="59"/>
      <c r="G2" s="60"/>
    </row>
    <row r="3" spans="1:7" ht="15.75" thickBot="1" x14ac:dyDescent="0.3">
      <c r="A3" s="2" t="s">
        <v>6</v>
      </c>
      <c r="B3" s="61"/>
      <c r="C3" s="62"/>
      <c r="D3" s="62"/>
      <c r="E3" s="62"/>
      <c r="F3" s="62"/>
      <c r="G3" s="63"/>
    </row>
    <row r="4" spans="1:7" ht="15.75" thickBot="1" x14ac:dyDescent="0.3">
      <c r="A4" s="4" t="s">
        <v>0</v>
      </c>
      <c r="B4" s="9" t="s">
        <v>1</v>
      </c>
      <c r="C4" s="9" t="s">
        <v>21</v>
      </c>
      <c r="D4" s="3" t="s">
        <v>5</v>
      </c>
      <c r="E4" s="9" t="s">
        <v>2</v>
      </c>
      <c r="F4" s="14" t="s">
        <v>3</v>
      </c>
      <c r="G4" s="21" t="s">
        <v>4</v>
      </c>
    </row>
    <row r="5" spans="1:7" x14ac:dyDescent="0.25">
      <c r="A5" s="50">
        <v>1</v>
      </c>
      <c r="B5" s="5">
        <v>1</v>
      </c>
      <c r="C5" s="28" t="s">
        <v>7</v>
      </c>
      <c r="D5" s="5" t="s">
        <v>8</v>
      </c>
      <c r="E5" s="26">
        <v>200</v>
      </c>
      <c r="F5" s="16"/>
      <c r="G5" s="12">
        <f>ROUND(E5*F5,2)</f>
        <v>0</v>
      </c>
    </row>
    <row r="6" spans="1:7" ht="15" customHeight="1" x14ac:dyDescent="0.25">
      <c r="A6" s="51"/>
      <c r="B6" s="8">
        <v>2</v>
      </c>
      <c r="C6" s="29" t="s">
        <v>9</v>
      </c>
      <c r="D6" s="39" t="s">
        <v>5</v>
      </c>
      <c r="E6" s="31">
        <v>200</v>
      </c>
      <c r="F6" s="41"/>
      <c r="G6" s="25">
        <f t="shared" ref="G5:G20" si="0">ROUND(E6*F6,2)</f>
        <v>0</v>
      </c>
    </row>
    <row r="7" spans="1:7" ht="15.75" thickBot="1" x14ac:dyDescent="0.3">
      <c r="A7" s="52"/>
      <c r="B7" s="23">
        <v>3</v>
      </c>
      <c r="C7" s="30" t="s">
        <v>24</v>
      </c>
      <c r="D7" s="40" t="s">
        <v>5</v>
      </c>
      <c r="E7" s="32">
        <v>200</v>
      </c>
      <c r="F7" s="36"/>
      <c r="G7" s="37">
        <f t="shared" si="0"/>
        <v>0</v>
      </c>
    </row>
    <row r="8" spans="1:7" x14ac:dyDescent="0.25">
      <c r="A8" s="50">
        <v>2</v>
      </c>
      <c r="B8" s="5">
        <v>4</v>
      </c>
      <c r="C8" s="28" t="s">
        <v>10</v>
      </c>
      <c r="D8" s="5" t="s">
        <v>5</v>
      </c>
      <c r="E8" s="26">
        <v>120</v>
      </c>
      <c r="F8" s="16"/>
      <c r="G8" s="12">
        <f t="shared" si="0"/>
        <v>0</v>
      </c>
    </row>
    <row r="9" spans="1:7" x14ac:dyDescent="0.25">
      <c r="A9" s="51"/>
      <c r="B9" s="6">
        <v>5</v>
      </c>
      <c r="C9" s="29" t="s">
        <v>11</v>
      </c>
      <c r="D9" s="6" t="s">
        <v>5</v>
      </c>
      <c r="E9" s="27">
        <v>200</v>
      </c>
      <c r="F9" s="17"/>
      <c r="G9" s="19">
        <f t="shared" si="0"/>
        <v>0</v>
      </c>
    </row>
    <row r="10" spans="1:7" x14ac:dyDescent="0.25">
      <c r="A10" s="51"/>
      <c r="B10" s="6">
        <v>6</v>
      </c>
      <c r="C10" s="29" t="s">
        <v>12</v>
      </c>
      <c r="D10" s="6" t="s">
        <v>5</v>
      </c>
      <c r="E10" s="27">
        <v>420</v>
      </c>
      <c r="F10" s="17"/>
      <c r="G10" s="19">
        <f t="shared" si="0"/>
        <v>0</v>
      </c>
    </row>
    <row r="11" spans="1:7" x14ac:dyDescent="0.25">
      <c r="A11" s="51"/>
      <c r="B11" s="6">
        <v>7</v>
      </c>
      <c r="C11" s="29" t="s">
        <v>13</v>
      </c>
      <c r="D11" s="6" t="s">
        <v>5</v>
      </c>
      <c r="E11" s="27">
        <v>400</v>
      </c>
      <c r="F11" s="17"/>
      <c r="G11" s="19">
        <f t="shared" si="0"/>
        <v>0</v>
      </c>
    </row>
    <row r="12" spans="1:7" x14ac:dyDescent="0.25">
      <c r="A12" s="51"/>
      <c r="B12" s="6">
        <v>8</v>
      </c>
      <c r="C12" s="29" t="s">
        <v>14</v>
      </c>
      <c r="D12" s="6" t="s">
        <v>5</v>
      </c>
      <c r="E12" s="27">
        <v>1300</v>
      </c>
      <c r="F12" s="17"/>
      <c r="G12" s="19">
        <f t="shared" si="0"/>
        <v>0</v>
      </c>
    </row>
    <row r="13" spans="1:7" x14ac:dyDescent="0.25">
      <c r="A13" s="51"/>
      <c r="B13" s="6">
        <v>9</v>
      </c>
      <c r="C13" s="29" t="s">
        <v>15</v>
      </c>
      <c r="D13" s="6" t="s">
        <v>5</v>
      </c>
      <c r="E13" s="27">
        <v>600</v>
      </c>
      <c r="F13" s="17"/>
      <c r="G13" s="19">
        <f t="shared" si="0"/>
        <v>0</v>
      </c>
    </row>
    <row r="14" spans="1:7" x14ac:dyDescent="0.25">
      <c r="A14" s="51"/>
      <c r="B14" s="6">
        <v>10</v>
      </c>
      <c r="C14" s="29" t="s">
        <v>16</v>
      </c>
      <c r="D14" s="6" t="s">
        <v>5</v>
      </c>
      <c r="E14" s="27">
        <v>120</v>
      </c>
      <c r="F14" s="17"/>
      <c r="G14" s="19">
        <f t="shared" si="0"/>
        <v>0</v>
      </c>
    </row>
    <row r="15" spans="1:7" x14ac:dyDescent="0.25">
      <c r="A15" s="51"/>
      <c r="B15" s="6">
        <v>11</v>
      </c>
      <c r="C15" s="29" t="s">
        <v>17</v>
      </c>
      <c r="D15" s="6" t="s">
        <v>5</v>
      </c>
      <c r="E15" s="27">
        <v>80</v>
      </c>
      <c r="F15" s="17"/>
      <c r="G15" s="19">
        <f t="shared" si="0"/>
        <v>0</v>
      </c>
    </row>
    <row r="16" spans="1:7" x14ac:dyDescent="0.25">
      <c r="A16" s="51"/>
      <c r="B16" s="6">
        <v>12</v>
      </c>
      <c r="C16" s="29" t="s">
        <v>18</v>
      </c>
      <c r="D16" s="8" t="s">
        <v>5</v>
      </c>
      <c r="E16" s="27">
        <v>200</v>
      </c>
      <c r="F16" s="17"/>
      <c r="G16" s="19">
        <f t="shared" si="0"/>
        <v>0</v>
      </c>
    </row>
    <row r="17" spans="1:7" ht="15.75" thickBot="1" x14ac:dyDescent="0.3">
      <c r="A17" s="64"/>
      <c r="B17" s="7">
        <v>13</v>
      </c>
      <c r="C17" s="30" t="s">
        <v>19</v>
      </c>
      <c r="D17" s="7" t="s">
        <v>5</v>
      </c>
      <c r="E17" s="33">
        <v>400</v>
      </c>
      <c r="F17" s="18"/>
      <c r="G17" s="20">
        <f t="shared" si="0"/>
        <v>0</v>
      </c>
    </row>
    <row r="18" spans="1:7" ht="37.5" customHeight="1" thickBot="1" x14ac:dyDescent="0.3">
      <c r="A18" s="53">
        <v>3</v>
      </c>
      <c r="B18" s="22">
        <v>14</v>
      </c>
      <c r="C18" s="42" t="s">
        <v>25</v>
      </c>
      <c r="D18" s="22" t="s">
        <v>5</v>
      </c>
      <c r="E18" s="34">
        <v>200</v>
      </c>
      <c r="F18" s="15"/>
      <c r="G18" s="24">
        <f t="shared" si="0"/>
        <v>0</v>
      </c>
    </row>
    <row r="19" spans="1:7" ht="38.25" customHeight="1" thickBot="1" x14ac:dyDescent="0.3">
      <c r="A19" s="54"/>
      <c r="B19" s="23">
        <v>15</v>
      </c>
      <c r="C19" s="42" t="s">
        <v>26</v>
      </c>
      <c r="D19" s="23" t="s">
        <v>5</v>
      </c>
      <c r="E19" s="32">
        <v>400</v>
      </c>
      <c r="F19" s="43"/>
      <c r="G19" s="37">
        <f t="shared" si="0"/>
        <v>0</v>
      </c>
    </row>
    <row r="20" spans="1:7" ht="63.75" customHeight="1" thickBot="1" x14ac:dyDescent="0.3">
      <c r="A20" s="10">
        <v>4</v>
      </c>
      <c r="B20" s="11">
        <v>16</v>
      </c>
      <c r="C20" s="42" t="s">
        <v>27</v>
      </c>
      <c r="D20" s="11" t="s">
        <v>5</v>
      </c>
      <c r="E20" s="35">
        <v>200</v>
      </c>
      <c r="F20" s="44"/>
      <c r="G20" s="38">
        <f>ROUND(E20*F20,2)</f>
        <v>0</v>
      </c>
    </row>
    <row r="21" spans="1:7" ht="15.75" thickBot="1" x14ac:dyDescent="0.3">
      <c r="A21" s="47" t="s">
        <v>20</v>
      </c>
      <c r="B21" s="48"/>
      <c r="C21" s="48"/>
      <c r="D21" s="48"/>
      <c r="E21" s="49"/>
      <c r="F21" s="45">
        <f>SUM(G5:G20)</f>
        <v>0</v>
      </c>
      <c r="G21" s="46"/>
    </row>
  </sheetData>
  <mergeCells count="8">
    <mergeCell ref="F21:G21"/>
    <mergeCell ref="A21:E21"/>
    <mergeCell ref="A5:A7"/>
    <mergeCell ref="A18:A19"/>
    <mergeCell ref="A1:G1"/>
    <mergeCell ref="A2:G2"/>
    <mergeCell ref="B3:G3"/>
    <mergeCell ref="A8:A17"/>
  </mergeCells>
  <pageMargins left="0.511811024" right="0.511811024" top="0.78740157499999996" bottom="0.78740157499999996" header="0.31496062000000002" footer="0.31496062000000002"/>
  <pageSetup paperSize="9" scale="8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joao.cabral</dc:creator>
  <cp:lastModifiedBy>fagner.bispo</cp:lastModifiedBy>
  <cp:lastPrinted>2022-11-22T19:50:28Z</cp:lastPrinted>
  <dcterms:created xsi:type="dcterms:W3CDTF">2022-11-10T19:14:55Z</dcterms:created>
  <dcterms:modified xsi:type="dcterms:W3CDTF">2023-01-26T16:17:18Z</dcterms:modified>
</cp:coreProperties>
</file>