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3\LICITAÇÕES\003-2023 PE - ELETRÔNICOS E ELETRODOMÉSTICOS (SRP)\4. Edital e Lista (ANEXO I)\"/>
    </mc:Choice>
  </mc:AlternateContent>
  <xr:revisionPtr revIDLastSave="0" documentId="8_{4377DD32-D83D-4EAE-BBA4-E2CAFF8F981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ADENDO III - PPU" sheetId="1" r:id="rId2"/>
  </sheets>
  <definedNames>
    <definedName name="_xlnm.Print_Area" localSheetId="1">'ADENDO III - PPU'!$A$1:$O$33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L26" i="1" s="1"/>
  <c r="K25" i="1"/>
  <c r="L25" i="1" s="1"/>
  <c r="M25" i="1" s="1"/>
  <c r="K24" i="1"/>
  <c r="L24" i="1" s="1"/>
  <c r="K23" i="1"/>
  <c r="L23" i="1" s="1"/>
  <c r="N23" i="1" s="1"/>
  <c r="O23" i="1" s="1"/>
  <c r="K22" i="1"/>
  <c r="L22" i="1" s="1"/>
  <c r="K21" i="1"/>
  <c r="L21" i="1" s="1"/>
  <c r="K20" i="1"/>
  <c r="L20" i="1" s="1"/>
  <c r="K30" i="1"/>
  <c r="L30" i="1" s="1"/>
  <c r="K29" i="1"/>
  <c r="L29" i="1" s="1"/>
  <c r="N29" i="1" s="1"/>
  <c r="O29" i="1" s="1"/>
  <c r="K28" i="1"/>
  <c r="L28" i="1" s="1"/>
  <c r="K27" i="1"/>
  <c r="L27" i="1" s="1"/>
  <c r="K19" i="1"/>
  <c r="L19" i="1" s="1"/>
  <c r="N19" i="1" s="1"/>
  <c r="O19" i="1" s="1"/>
  <c r="K18" i="1"/>
  <c r="L18" i="1" s="1"/>
  <c r="K17" i="1"/>
  <c r="L17" i="1" s="1"/>
  <c r="K16" i="1"/>
  <c r="L16" i="1" s="1"/>
  <c r="N16" i="1" s="1"/>
  <c r="O16" i="1" s="1"/>
  <c r="K15" i="1"/>
  <c r="L15" i="1" s="1"/>
  <c r="N25" i="1" l="1"/>
  <c r="O25" i="1" s="1"/>
  <c r="N26" i="1"/>
  <c r="O26" i="1" s="1"/>
  <c r="M26" i="1"/>
  <c r="N24" i="1"/>
  <c r="O24" i="1" s="1"/>
  <c r="M24" i="1"/>
  <c r="N20" i="1"/>
  <c r="O20" i="1" s="1"/>
  <c r="M20" i="1"/>
  <c r="N21" i="1"/>
  <c r="O21" i="1" s="1"/>
  <c r="M21" i="1"/>
  <c r="N22" i="1"/>
  <c r="O22" i="1" s="1"/>
  <c r="M22" i="1"/>
  <c r="M23" i="1"/>
  <c r="M18" i="1"/>
  <c r="N18" i="1"/>
  <c r="O18" i="1" s="1"/>
  <c r="N28" i="1"/>
  <c r="O28" i="1" s="1"/>
  <c r="M28" i="1"/>
  <c r="N17" i="1"/>
  <c r="O17" i="1" s="1"/>
  <c r="M17" i="1"/>
  <c r="N30" i="1"/>
  <c r="O30" i="1" s="1"/>
  <c r="M30" i="1"/>
  <c r="N27" i="1"/>
  <c r="O27" i="1" s="1"/>
  <c r="M27" i="1"/>
  <c r="M16" i="1"/>
  <c r="M29" i="1"/>
  <c r="M19" i="1"/>
  <c r="N15" i="1"/>
  <c r="O15" i="1" s="1"/>
  <c r="M15" i="1"/>
  <c r="L31" i="1" l="1"/>
  <c r="N31" i="1"/>
  <c r="K8" i="1"/>
  <c r="L8" i="1" s="1"/>
  <c r="M8" i="1" l="1"/>
  <c r="N8" i="1"/>
  <c r="O8" i="1" s="1"/>
  <c r="K9" i="1"/>
  <c r="L9" i="1" s="1"/>
  <c r="M9" i="1" s="1"/>
  <c r="L10" i="1" l="1"/>
  <c r="N9" i="1"/>
  <c r="O9" i="1" s="1"/>
  <c r="N10" i="1" s="1"/>
</calcChain>
</file>

<file path=xl/sharedStrings.xml><?xml version="1.0" encoding="utf-8"?>
<sst xmlns="http://schemas.openxmlformats.org/spreadsheetml/2006/main" count="103" uniqueCount="59">
  <si>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</si>
  <si>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</si>
  <si>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</si>
  <si>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</si>
  <si>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</si>
  <si>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</si>
  <si>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</si>
  <si>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</si>
  <si>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</si>
  <si>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</si>
  <si>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</si>
  <si>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</si>
  <si>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</si>
  <si>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</si>
  <si>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</si>
  <si>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</si>
  <si>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</si>
  <si>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>VALOR DO IPI (R$)</t>
  </si>
  <si>
    <t>VALOR UNITÁRIO COM ICMS DE ORIGEM (R$)</t>
  </si>
  <si>
    <t>VALOR EQUALIZADO
(Diferença de Alíquota ICMS - RN=18%)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</si>
  <si>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</si>
  <si>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</si>
  <si>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</si>
  <si>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</si>
  <si>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</si>
  <si>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</si>
  <si>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</si>
  <si>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</si>
  <si>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</si>
  <si>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</si>
  <si>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</si>
  <si>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</si>
  <si>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</si>
  <si>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</si>
  <si>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</si>
  <si>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Processo SEI nº 05310018.001603/2022-28 - PREGÃO ELETRÔNICO - PE Nº 003/2023</t>
  </si>
  <si>
    <t>APARELHO PURIFICADOR DE ÁGUA</t>
  </si>
  <si>
    <t>REFIL FILTRO PARA O PURIFICADOR DE ÁGUA</t>
  </si>
  <si>
    <t>VALOR TOTAL DO GRUPO 1 (SOMATÓRIO DA COLUNA “C” E "E"):</t>
  </si>
  <si>
    <t>GRUPO 1</t>
  </si>
  <si>
    <t>DEMAIS ITENS</t>
  </si>
  <si>
    <t>VALOR TOTAL (SOMATÓRIO DA COLUNA “C” E "E"):</t>
  </si>
  <si>
    <t>AR-CONDICIONADO TIPO CASSETE DE 18.000 BTUS</t>
  </si>
  <si>
    <t>AR-CONDICIONADO TIPO CASSETE DE 36.000 BTUS</t>
  </si>
  <si>
    <t>AR-CONDICIONADO TIPO SPLIT HIWALL DE 12.000 BTUS</t>
  </si>
  <si>
    <t>AR-CONDICIONADO TIPO SPLIT HIWALL DE 18.000 BTUS</t>
  </si>
  <si>
    <t>AR-CONDICIONADO TIPO SPLIT HIWALL DE 24.000 BTUS</t>
  </si>
  <si>
    <t>CAFETEIRA ELÉTRICA AUTOMÁTICA DE 6 LITROS</t>
  </si>
  <si>
    <t>CÂMERA IP INFRAVERMELHO - Modelo: HIKIVISION
DS-2CD1143G0-I DOME (2.8 MM) e DS-2CD1043G0-I</t>
  </si>
  <si>
    <t>FOGÃO COOKTOP PORTÁTIL ELÉTRICO POR INDUÇÃO DE 1 BOCA</t>
  </si>
  <si>
    <t>FORNO MICRO-ONDAS COM CAPACIDADE MÍNIMA DE 30 LITROS</t>
  </si>
  <si>
    <t>FRAGMENTADORA DE PAPEL</t>
  </si>
  <si>
    <t>FRIGOBAR COM CAPACIDADE MÍNIMA DE 93 LITROS</t>
  </si>
  <si>
    <t>MÁQUINA DE LAVAR ROUPA COM CAPACIDADE MÍNIMA DE 8KG</t>
  </si>
  <si>
    <t>SUPORTE PARA TV TIPO PEDESTAL -
Modelo: ELG A06V6_S</t>
  </si>
  <si>
    <t>SWITCH POE DE 24 PORTAS GERENCIÁVEL</t>
  </si>
  <si>
    <t>WEBCAM, MARCA LOGITECH, MODELO BRIO 4K ULTRA HD PRO</t>
  </si>
  <si>
    <t>SMART TV LG 4K UHD 43 POLEGADAS - Modelo: LG TV 43 4K UHD 43UP7500</t>
  </si>
  <si>
    <t>Local, [...] de [...] de 20[...]
[Nome e assinatura do Responsável Legal pelo LICITANTE] 
(Preencher em papel timbrado da empresa)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</si>
</sst>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6" fillId="6" borderId="0" xfId="0" applyFont="1" applyFill="1" applyAlignment="1">
      <alignment horizontal="center" vertical="top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15" sqref="C15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3" t="s">
        <v>20</v>
      </c>
      <c r="B1" s="23"/>
      <c r="C1" s="23"/>
    </row>
    <row r="2" spans="1:3" ht="18.75" x14ac:dyDescent="0.25">
      <c r="A2" s="10" t="s">
        <v>21</v>
      </c>
      <c r="B2" s="11" t="s">
        <v>22</v>
      </c>
      <c r="C2" s="12" t="s">
        <v>23</v>
      </c>
    </row>
    <row r="3" spans="1:3" ht="18.75" x14ac:dyDescent="0.25">
      <c r="A3" s="10" t="s">
        <v>24</v>
      </c>
      <c r="B3" s="13" t="s">
        <v>22</v>
      </c>
      <c r="C3" s="14" t="s">
        <v>25</v>
      </c>
    </row>
    <row r="4" spans="1:3" ht="18.75" x14ac:dyDescent="0.25">
      <c r="A4" s="10" t="s">
        <v>8</v>
      </c>
      <c r="B4" s="13" t="s">
        <v>22</v>
      </c>
      <c r="C4" s="14" t="s">
        <v>26</v>
      </c>
    </row>
    <row r="5" spans="1:3" ht="18.75" x14ac:dyDescent="0.25">
      <c r="A5" s="10" t="s">
        <v>27</v>
      </c>
      <c r="B5" s="13" t="s">
        <v>22</v>
      </c>
      <c r="C5" s="15" t="s">
        <v>28</v>
      </c>
    </row>
    <row r="6" spans="1:3" ht="18.75" x14ac:dyDescent="0.25">
      <c r="A6" s="10" t="s">
        <v>29</v>
      </c>
      <c r="B6" s="13" t="s">
        <v>22</v>
      </c>
      <c r="C6" s="15" t="s">
        <v>30</v>
      </c>
    </row>
    <row r="7" spans="1:3" ht="31.5" x14ac:dyDescent="0.25">
      <c r="A7" s="16" t="s">
        <v>31</v>
      </c>
      <c r="B7" s="13" t="s">
        <v>22</v>
      </c>
      <c r="C7" s="15" t="s">
        <v>32</v>
      </c>
    </row>
    <row r="8" spans="1:3" ht="18.75" x14ac:dyDescent="0.25">
      <c r="A8" s="16" t="s">
        <v>33</v>
      </c>
      <c r="B8" s="13" t="s">
        <v>22</v>
      </c>
      <c r="C8" s="15" t="s">
        <v>34</v>
      </c>
    </row>
    <row r="9" spans="1:3" ht="18.75" x14ac:dyDescent="0.25">
      <c r="A9" s="10"/>
      <c r="B9" s="13" t="s">
        <v>22</v>
      </c>
      <c r="C9" s="17"/>
    </row>
    <row r="10" spans="1:3" ht="18.75" x14ac:dyDescent="0.25">
      <c r="A10" s="10"/>
      <c r="B10" s="18" t="s">
        <v>22</v>
      </c>
      <c r="C10" s="19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tabSelected="1" zoomScale="85" zoomScaleNormal="85" workbookViewId="0">
      <selection activeCell="O11" sqref="O11"/>
    </sheetView>
  </sheetViews>
  <sheetFormatPr defaultRowHeight="15" x14ac:dyDescent="0.25"/>
  <cols>
    <col min="1" max="1" width="7" customWidth="1"/>
    <col min="2" max="2" width="62" customWidth="1"/>
    <col min="3" max="3" width="12.7109375" customWidth="1"/>
    <col min="4" max="4" width="8.28515625" customWidth="1"/>
    <col min="5" max="5" width="7.5703125" customWidth="1"/>
    <col min="6" max="6" width="8.140625" bestFit="1" customWidth="1"/>
    <col min="7" max="7" width="11.7109375" customWidth="1"/>
    <col min="8" max="8" width="5.85546875" customWidth="1"/>
    <col min="9" max="9" width="8.140625" customWidth="1"/>
    <col min="10" max="12" width="14.85546875" customWidth="1"/>
    <col min="13" max="13" width="16" customWidth="1"/>
    <col min="14" max="14" width="15.7109375" customWidth="1"/>
    <col min="15" max="15" width="18.5703125" customWidth="1"/>
  </cols>
  <sheetData>
    <row r="1" spans="1:15" ht="28.5" customHeight="1" x14ac:dyDescent="0.25">
      <c r="A1" s="35" t="s">
        <v>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29.25" customHeight="1" x14ac:dyDescent="0.25">
      <c r="A2" s="36" t="s">
        <v>35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5.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 t="s">
        <v>12</v>
      </c>
      <c r="K3" s="37"/>
      <c r="L3" s="37"/>
      <c r="M3" s="37"/>
      <c r="N3" s="37"/>
      <c r="O3" s="37"/>
    </row>
    <row r="4" spans="1:15" ht="10.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30" customHeight="1" thickTop="1" thickBot="1" x14ac:dyDescent="0.3">
      <c r="A5" s="38" t="s">
        <v>39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</row>
    <row r="6" spans="1:15" ht="30" customHeight="1" thickTop="1" thickBot="1" x14ac:dyDescent="0.3">
      <c r="A6" s="25" t="s">
        <v>2</v>
      </c>
      <c r="B6" s="25" t="s">
        <v>3</v>
      </c>
      <c r="C6" s="25" t="s">
        <v>8</v>
      </c>
      <c r="D6" s="25" t="s">
        <v>6</v>
      </c>
      <c r="E6" s="25" t="s">
        <v>9</v>
      </c>
      <c r="F6" s="25" t="s">
        <v>4</v>
      </c>
      <c r="G6" s="25" t="s">
        <v>5</v>
      </c>
      <c r="H6" s="25" t="s">
        <v>11</v>
      </c>
      <c r="I6" s="25" t="s">
        <v>10</v>
      </c>
      <c r="J6" s="27" t="s">
        <v>14</v>
      </c>
      <c r="K6" s="28"/>
      <c r="L6" s="28"/>
      <c r="M6" s="29"/>
      <c r="N6" s="27" t="s">
        <v>19</v>
      </c>
      <c r="O6" s="29"/>
    </row>
    <row r="7" spans="1:15" ht="87.75" customHeight="1" thickTop="1" thickBot="1" x14ac:dyDescent="0.3">
      <c r="A7" s="26"/>
      <c r="B7" s="26"/>
      <c r="C7" s="26"/>
      <c r="D7" s="26"/>
      <c r="E7" s="26"/>
      <c r="F7" s="26"/>
      <c r="G7" s="26"/>
      <c r="H7" s="26"/>
      <c r="I7" s="26"/>
      <c r="J7" s="4" t="s">
        <v>18</v>
      </c>
      <c r="K7" s="4" t="s">
        <v>17</v>
      </c>
      <c r="L7" s="4" t="s">
        <v>13</v>
      </c>
      <c r="M7" s="3" t="s">
        <v>7</v>
      </c>
      <c r="N7" s="4" t="s">
        <v>15</v>
      </c>
      <c r="O7" s="3" t="s">
        <v>16</v>
      </c>
    </row>
    <row r="8" spans="1:15" ht="24.95" customHeight="1" thickTop="1" thickBot="1" x14ac:dyDescent="0.3">
      <c r="A8" s="1">
        <v>1</v>
      </c>
      <c r="B8" s="2" t="s">
        <v>36</v>
      </c>
      <c r="C8" s="2"/>
      <c r="D8" s="2">
        <v>8</v>
      </c>
      <c r="E8" s="2" t="s">
        <v>9</v>
      </c>
      <c r="F8" s="2"/>
      <c r="G8" s="2"/>
      <c r="H8" s="8"/>
      <c r="I8" s="9"/>
      <c r="J8" s="6"/>
      <c r="K8" s="6">
        <f>J8*H8</f>
        <v>0</v>
      </c>
      <c r="L8" s="6">
        <f>J8+K8</f>
        <v>0</v>
      </c>
      <c r="M8" s="6">
        <f>L8*D8</f>
        <v>0</v>
      </c>
      <c r="N8" s="7">
        <f>L8*(1+18%-I8)</f>
        <v>0</v>
      </c>
      <c r="O8" s="6">
        <f>N8*D8</f>
        <v>0</v>
      </c>
    </row>
    <row r="9" spans="1:15" ht="24.95" customHeight="1" thickTop="1" thickBot="1" x14ac:dyDescent="0.3">
      <c r="A9" s="1">
        <v>2</v>
      </c>
      <c r="B9" s="2" t="s">
        <v>37</v>
      </c>
      <c r="C9" s="2"/>
      <c r="D9" s="2">
        <v>30</v>
      </c>
      <c r="E9" s="2" t="s">
        <v>9</v>
      </c>
      <c r="F9" s="2"/>
      <c r="G9" s="2"/>
      <c r="H9" s="8"/>
      <c r="I9" s="9"/>
      <c r="J9" s="6"/>
      <c r="K9" s="6">
        <f>J9*H9</f>
        <v>0</v>
      </c>
      <c r="L9" s="6">
        <f t="shared" ref="L9" si="0">J9+K9</f>
        <v>0</v>
      </c>
      <c r="M9" s="6">
        <f>L9*D9</f>
        <v>0</v>
      </c>
      <c r="N9" s="7">
        <f>L9*(1+18%-I9)</f>
        <v>0</v>
      </c>
      <c r="O9" s="6">
        <f>N9*D9</f>
        <v>0</v>
      </c>
    </row>
    <row r="10" spans="1:15" ht="24.95" customHeight="1" thickTop="1" thickBot="1" x14ac:dyDescent="0.3">
      <c r="A10" s="30" t="s">
        <v>38</v>
      </c>
      <c r="B10" s="31"/>
      <c r="C10" s="31"/>
      <c r="D10" s="31"/>
      <c r="E10" s="31"/>
      <c r="F10" s="31"/>
      <c r="G10" s="31"/>
      <c r="H10" s="31"/>
      <c r="I10" s="31"/>
      <c r="J10" s="32"/>
      <c r="K10" s="33"/>
      <c r="L10" s="32">
        <f>SUM(M8:M9)</f>
        <v>0</v>
      </c>
      <c r="M10" s="34"/>
      <c r="N10" s="32">
        <f>SUM(O8:O9)</f>
        <v>0</v>
      </c>
      <c r="O10" s="34"/>
    </row>
    <row r="11" spans="1:15" ht="16.5" thickTop="1" thickBot="1" x14ac:dyDescent="0.3"/>
    <row r="12" spans="1:15" ht="17.25" thickTop="1" thickBot="1" x14ac:dyDescent="0.3">
      <c r="A12" s="38" t="s">
        <v>40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</row>
    <row r="13" spans="1:15" ht="27.75" customHeight="1" thickTop="1" thickBot="1" x14ac:dyDescent="0.3">
      <c r="A13" s="25" t="s">
        <v>2</v>
      </c>
      <c r="B13" s="25" t="s">
        <v>3</v>
      </c>
      <c r="C13" s="25" t="s">
        <v>8</v>
      </c>
      <c r="D13" s="25" t="s">
        <v>6</v>
      </c>
      <c r="E13" s="25" t="s">
        <v>9</v>
      </c>
      <c r="F13" s="25" t="s">
        <v>4</v>
      </c>
      <c r="G13" s="25" t="s">
        <v>5</v>
      </c>
      <c r="H13" s="25" t="s">
        <v>11</v>
      </c>
      <c r="I13" s="25" t="s">
        <v>10</v>
      </c>
      <c r="J13" s="27" t="s">
        <v>14</v>
      </c>
      <c r="K13" s="28"/>
      <c r="L13" s="28"/>
      <c r="M13" s="29"/>
      <c r="N13" s="27" t="s">
        <v>19</v>
      </c>
      <c r="O13" s="29"/>
    </row>
    <row r="14" spans="1:15" ht="76.5" thickTop="1" thickBot="1" x14ac:dyDescent="0.3">
      <c r="A14" s="26"/>
      <c r="B14" s="26"/>
      <c r="C14" s="26"/>
      <c r="D14" s="26"/>
      <c r="E14" s="26"/>
      <c r="F14" s="26"/>
      <c r="G14" s="26"/>
      <c r="H14" s="26"/>
      <c r="I14" s="26"/>
      <c r="J14" s="4" t="s">
        <v>18</v>
      </c>
      <c r="K14" s="4" t="s">
        <v>17</v>
      </c>
      <c r="L14" s="4" t="s">
        <v>13</v>
      </c>
      <c r="M14" s="3" t="s">
        <v>7</v>
      </c>
      <c r="N14" s="4" t="s">
        <v>15</v>
      </c>
      <c r="O14" s="3" t="s">
        <v>16</v>
      </c>
    </row>
    <row r="15" spans="1:15" ht="24.95" customHeight="1" thickTop="1" thickBot="1" x14ac:dyDescent="0.3">
      <c r="A15" s="1">
        <v>3</v>
      </c>
      <c r="B15" s="2" t="s">
        <v>42</v>
      </c>
      <c r="C15" s="2"/>
      <c r="D15" s="21">
        <v>1</v>
      </c>
      <c r="E15" s="2" t="s">
        <v>9</v>
      </c>
      <c r="F15" s="2"/>
      <c r="G15" s="2"/>
      <c r="H15" s="8"/>
      <c r="I15" s="9"/>
      <c r="J15" s="6"/>
      <c r="K15" s="6">
        <f>J15*H15</f>
        <v>0</v>
      </c>
      <c r="L15" s="6">
        <f>J15+K15</f>
        <v>0</v>
      </c>
      <c r="M15" s="6">
        <f>L15*D15</f>
        <v>0</v>
      </c>
      <c r="N15" s="7">
        <f>L15*(1+18%-I15)</f>
        <v>0</v>
      </c>
      <c r="O15" s="6">
        <f>N15*D15</f>
        <v>0</v>
      </c>
    </row>
    <row r="16" spans="1:15" ht="24.95" customHeight="1" thickTop="1" thickBot="1" x14ac:dyDescent="0.3">
      <c r="A16" s="1">
        <v>4</v>
      </c>
      <c r="B16" s="2" t="s">
        <v>43</v>
      </c>
      <c r="C16" s="2"/>
      <c r="D16" s="21">
        <v>2</v>
      </c>
      <c r="E16" s="2" t="s">
        <v>9</v>
      </c>
      <c r="F16" s="2"/>
      <c r="G16" s="2"/>
      <c r="H16" s="8"/>
      <c r="I16" s="9"/>
      <c r="J16" s="6"/>
      <c r="K16" s="6">
        <f t="shared" ref="K16:K30" si="1">J16*H16</f>
        <v>0</v>
      </c>
      <c r="L16" s="6">
        <f t="shared" ref="L16:L30" si="2">J16+K16</f>
        <v>0</v>
      </c>
      <c r="M16" s="6">
        <f t="shared" ref="M16:M30" si="3">L16*D16</f>
        <v>0</v>
      </c>
      <c r="N16" s="7">
        <f t="shared" ref="N16:N30" si="4">L16*(1+18%-I16)</f>
        <v>0</v>
      </c>
      <c r="O16" s="6">
        <f t="shared" ref="O16:O30" si="5">N16*D16</f>
        <v>0</v>
      </c>
    </row>
    <row r="17" spans="1:15" ht="24.95" customHeight="1" thickTop="1" thickBot="1" x14ac:dyDescent="0.3">
      <c r="A17" s="1">
        <v>5</v>
      </c>
      <c r="B17" s="2" t="s">
        <v>44</v>
      </c>
      <c r="C17" s="2"/>
      <c r="D17" s="21">
        <v>3</v>
      </c>
      <c r="E17" s="2" t="s">
        <v>9</v>
      </c>
      <c r="F17" s="2"/>
      <c r="G17" s="2"/>
      <c r="H17" s="8"/>
      <c r="I17" s="9"/>
      <c r="J17" s="6"/>
      <c r="K17" s="6">
        <f t="shared" si="1"/>
        <v>0</v>
      </c>
      <c r="L17" s="6">
        <f t="shared" si="2"/>
        <v>0</v>
      </c>
      <c r="M17" s="6">
        <f t="shared" si="3"/>
        <v>0</v>
      </c>
      <c r="N17" s="7">
        <f t="shared" si="4"/>
        <v>0</v>
      </c>
      <c r="O17" s="6">
        <f t="shared" si="5"/>
        <v>0</v>
      </c>
    </row>
    <row r="18" spans="1:15" ht="24.95" customHeight="1" thickTop="1" thickBot="1" x14ac:dyDescent="0.3">
      <c r="A18" s="1">
        <v>6</v>
      </c>
      <c r="B18" s="2" t="s">
        <v>45</v>
      </c>
      <c r="C18" s="2"/>
      <c r="D18" s="21">
        <v>2</v>
      </c>
      <c r="E18" s="2" t="s">
        <v>9</v>
      </c>
      <c r="F18" s="2"/>
      <c r="G18" s="2"/>
      <c r="H18" s="8"/>
      <c r="I18" s="9"/>
      <c r="J18" s="6"/>
      <c r="K18" s="6">
        <f t="shared" si="1"/>
        <v>0</v>
      </c>
      <c r="L18" s="6">
        <f t="shared" si="2"/>
        <v>0</v>
      </c>
      <c r="M18" s="6">
        <f t="shared" si="3"/>
        <v>0</v>
      </c>
      <c r="N18" s="7">
        <f t="shared" si="4"/>
        <v>0</v>
      </c>
      <c r="O18" s="6">
        <f t="shared" si="5"/>
        <v>0</v>
      </c>
    </row>
    <row r="19" spans="1:15" ht="24.95" customHeight="1" thickTop="1" thickBot="1" x14ac:dyDescent="0.3">
      <c r="A19" s="1">
        <v>7</v>
      </c>
      <c r="B19" s="2" t="s">
        <v>46</v>
      </c>
      <c r="C19" s="2"/>
      <c r="D19" s="21">
        <v>2</v>
      </c>
      <c r="E19" s="2" t="s">
        <v>9</v>
      </c>
      <c r="F19" s="2"/>
      <c r="G19" s="2"/>
      <c r="H19" s="8"/>
      <c r="I19" s="9"/>
      <c r="J19" s="6"/>
      <c r="K19" s="6">
        <f t="shared" si="1"/>
        <v>0</v>
      </c>
      <c r="L19" s="6">
        <f t="shared" si="2"/>
        <v>0</v>
      </c>
      <c r="M19" s="6">
        <f t="shared" si="3"/>
        <v>0</v>
      </c>
      <c r="N19" s="7">
        <f t="shared" si="4"/>
        <v>0</v>
      </c>
      <c r="O19" s="6">
        <f t="shared" si="5"/>
        <v>0</v>
      </c>
    </row>
    <row r="20" spans="1:15" ht="24.95" customHeight="1" thickTop="1" thickBot="1" x14ac:dyDescent="0.3">
      <c r="A20" s="1">
        <v>8</v>
      </c>
      <c r="B20" s="2" t="s">
        <v>47</v>
      </c>
      <c r="C20" s="2"/>
      <c r="D20" s="21">
        <v>4</v>
      </c>
      <c r="E20" s="2" t="s">
        <v>9</v>
      </c>
      <c r="F20" s="2"/>
      <c r="G20" s="2"/>
      <c r="H20" s="8"/>
      <c r="I20" s="9"/>
      <c r="J20" s="6"/>
      <c r="K20" s="6">
        <f t="shared" ref="K20:K26" si="6">J20*H20</f>
        <v>0</v>
      </c>
      <c r="L20" s="6">
        <f t="shared" ref="L20:L26" si="7">J20+K20</f>
        <v>0</v>
      </c>
      <c r="M20" s="6">
        <f t="shared" ref="M20:M26" si="8">L20*D20</f>
        <v>0</v>
      </c>
      <c r="N20" s="7">
        <f t="shared" ref="N20:N26" si="9">L20*(1+18%-I20)</f>
        <v>0</v>
      </c>
      <c r="O20" s="6">
        <f t="shared" ref="O20:O26" si="10">N20*D20</f>
        <v>0</v>
      </c>
    </row>
    <row r="21" spans="1:15" ht="31.5" thickTop="1" thickBot="1" x14ac:dyDescent="0.3">
      <c r="A21" s="1">
        <v>9</v>
      </c>
      <c r="B21" s="20" t="s">
        <v>48</v>
      </c>
      <c r="C21" s="2"/>
      <c r="D21" s="22">
        <v>4</v>
      </c>
      <c r="E21" s="20" t="s">
        <v>9</v>
      </c>
      <c r="F21" s="2"/>
      <c r="G21" s="2"/>
      <c r="H21" s="8"/>
      <c r="I21" s="9"/>
      <c r="J21" s="6"/>
      <c r="K21" s="6">
        <f t="shared" si="6"/>
        <v>0</v>
      </c>
      <c r="L21" s="6">
        <f t="shared" si="7"/>
        <v>0</v>
      </c>
      <c r="M21" s="6">
        <f t="shared" si="8"/>
        <v>0</v>
      </c>
      <c r="N21" s="7">
        <f t="shared" si="9"/>
        <v>0</v>
      </c>
      <c r="O21" s="6">
        <f t="shared" si="10"/>
        <v>0</v>
      </c>
    </row>
    <row r="22" spans="1:15" ht="24.95" customHeight="1" thickTop="1" thickBot="1" x14ac:dyDescent="0.3">
      <c r="A22" s="1">
        <v>10</v>
      </c>
      <c r="B22" s="20" t="s">
        <v>49</v>
      </c>
      <c r="C22" s="2"/>
      <c r="D22" s="22">
        <v>3</v>
      </c>
      <c r="E22" s="20" t="s">
        <v>9</v>
      </c>
      <c r="F22" s="2"/>
      <c r="G22" s="2"/>
      <c r="H22" s="8"/>
      <c r="I22" s="9"/>
      <c r="J22" s="6"/>
      <c r="K22" s="6">
        <f t="shared" si="6"/>
        <v>0</v>
      </c>
      <c r="L22" s="6">
        <f t="shared" si="7"/>
        <v>0</v>
      </c>
      <c r="M22" s="6">
        <f t="shared" si="8"/>
        <v>0</v>
      </c>
      <c r="N22" s="7">
        <f t="shared" si="9"/>
        <v>0</v>
      </c>
      <c r="O22" s="6">
        <f t="shared" si="10"/>
        <v>0</v>
      </c>
    </row>
    <row r="23" spans="1:15" ht="24.95" customHeight="1" thickTop="1" thickBot="1" x14ac:dyDescent="0.3">
      <c r="A23" s="1">
        <v>11</v>
      </c>
      <c r="B23" s="2" t="s">
        <v>50</v>
      </c>
      <c r="C23" s="2"/>
      <c r="D23" s="21">
        <v>4</v>
      </c>
      <c r="E23" s="2" t="s">
        <v>9</v>
      </c>
      <c r="F23" s="2"/>
      <c r="G23" s="2"/>
      <c r="H23" s="8"/>
      <c r="I23" s="9"/>
      <c r="J23" s="6"/>
      <c r="K23" s="6">
        <f t="shared" si="6"/>
        <v>0</v>
      </c>
      <c r="L23" s="6">
        <f t="shared" si="7"/>
        <v>0</v>
      </c>
      <c r="M23" s="6">
        <f t="shared" si="8"/>
        <v>0</v>
      </c>
      <c r="N23" s="7">
        <f t="shared" si="9"/>
        <v>0</v>
      </c>
      <c r="O23" s="6">
        <f t="shared" si="10"/>
        <v>0</v>
      </c>
    </row>
    <row r="24" spans="1:15" ht="24.95" customHeight="1" thickTop="1" thickBot="1" x14ac:dyDescent="0.3">
      <c r="A24" s="1">
        <v>12</v>
      </c>
      <c r="B24" s="20" t="s">
        <v>51</v>
      </c>
      <c r="C24" s="2"/>
      <c r="D24" s="22">
        <v>3</v>
      </c>
      <c r="E24" s="20" t="s">
        <v>9</v>
      </c>
      <c r="F24" s="2"/>
      <c r="G24" s="2"/>
      <c r="H24" s="8"/>
      <c r="I24" s="9"/>
      <c r="J24" s="6"/>
      <c r="K24" s="6">
        <f t="shared" si="6"/>
        <v>0</v>
      </c>
      <c r="L24" s="6">
        <f t="shared" si="7"/>
        <v>0</v>
      </c>
      <c r="M24" s="6">
        <f t="shared" si="8"/>
        <v>0</v>
      </c>
      <c r="N24" s="7">
        <f t="shared" si="9"/>
        <v>0</v>
      </c>
      <c r="O24" s="6">
        <f t="shared" si="10"/>
        <v>0</v>
      </c>
    </row>
    <row r="25" spans="1:15" ht="24.95" customHeight="1" thickTop="1" thickBot="1" x14ac:dyDescent="0.3">
      <c r="A25" s="1">
        <v>13</v>
      </c>
      <c r="B25" s="20" t="s">
        <v>52</v>
      </c>
      <c r="C25" s="2"/>
      <c r="D25" s="22">
        <v>2</v>
      </c>
      <c r="E25" s="20" t="s">
        <v>9</v>
      </c>
      <c r="F25" s="2"/>
      <c r="G25" s="2"/>
      <c r="H25" s="8"/>
      <c r="I25" s="9"/>
      <c r="J25" s="6"/>
      <c r="K25" s="6">
        <f t="shared" si="6"/>
        <v>0</v>
      </c>
      <c r="L25" s="6">
        <f t="shared" si="7"/>
        <v>0</v>
      </c>
      <c r="M25" s="6">
        <f t="shared" si="8"/>
        <v>0</v>
      </c>
      <c r="N25" s="7">
        <f t="shared" si="9"/>
        <v>0</v>
      </c>
      <c r="O25" s="6">
        <f t="shared" si="10"/>
        <v>0</v>
      </c>
    </row>
    <row r="26" spans="1:15" ht="24.95" customHeight="1" thickTop="1" thickBot="1" x14ac:dyDescent="0.3">
      <c r="A26" s="1">
        <v>14</v>
      </c>
      <c r="B26" s="20" t="s">
        <v>53</v>
      </c>
      <c r="C26" s="2"/>
      <c r="D26" s="22">
        <v>1</v>
      </c>
      <c r="E26" s="20" t="s">
        <v>9</v>
      </c>
      <c r="F26" s="2"/>
      <c r="G26" s="2"/>
      <c r="H26" s="8"/>
      <c r="I26" s="9"/>
      <c r="J26" s="6"/>
      <c r="K26" s="6">
        <f t="shared" si="6"/>
        <v>0</v>
      </c>
      <c r="L26" s="6">
        <f t="shared" si="7"/>
        <v>0</v>
      </c>
      <c r="M26" s="6">
        <f t="shared" si="8"/>
        <v>0</v>
      </c>
      <c r="N26" s="7">
        <f t="shared" si="9"/>
        <v>0</v>
      </c>
      <c r="O26" s="6">
        <f t="shared" si="10"/>
        <v>0</v>
      </c>
    </row>
    <row r="27" spans="1:15" ht="31.5" thickTop="1" thickBot="1" x14ac:dyDescent="0.3">
      <c r="A27" s="1">
        <v>15</v>
      </c>
      <c r="B27" s="2" t="s">
        <v>57</v>
      </c>
      <c r="C27" s="2"/>
      <c r="D27" s="21">
        <v>3</v>
      </c>
      <c r="E27" s="2" t="s">
        <v>9</v>
      </c>
      <c r="F27" s="2"/>
      <c r="G27" s="2"/>
      <c r="H27" s="8"/>
      <c r="I27" s="9"/>
      <c r="J27" s="6"/>
      <c r="K27" s="6">
        <f t="shared" si="1"/>
        <v>0</v>
      </c>
      <c r="L27" s="6">
        <f t="shared" si="2"/>
        <v>0</v>
      </c>
      <c r="M27" s="6">
        <f t="shared" si="3"/>
        <v>0</v>
      </c>
      <c r="N27" s="7">
        <f t="shared" si="4"/>
        <v>0</v>
      </c>
      <c r="O27" s="6">
        <f t="shared" si="5"/>
        <v>0</v>
      </c>
    </row>
    <row r="28" spans="1:15" ht="31.5" thickTop="1" thickBot="1" x14ac:dyDescent="0.3">
      <c r="A28" s="1">
        <v>16</v>
      </c>
      <c r="B28" s="20" t="s">
        <v>54</v>
      </c>
      <c r="C28" s="2"/>
      <c r="D28" s="22">
        <v>3</v>
      </c>
      <c r="E28" s="20" t="s">
        <v>9</v>
      </c>
      <c r="F28" s="2"/>
      <c r="G28" s="2"/>
      <c r="H28" s="8"/>
      <c r="I28" s="9"/>
      <c r="J28" s="6"/>
      <c r="K28" s="6">
        <f t="shared" si="1"/>
        <v>0</v>
      </c>
      <c r="L28" s="6">
        <f t="shared" si="2"/>
        <v>0</v>
      </c>
      <c r="M28" s="6">
        <f t="shared" si="3"/>
        <v>0</v>
      </c>
      <c r="N28" s="7">
        <f t="shared" si="4"/>
        <v>0</v>
      </c>
      <c r="O28" s="6">
        <f t="shared" si="5"/>
        <v>0</v>
      </c>
    </row>
    <row r="29" spans="1:15" ht="24.95" customHeight="1" thickTop="1" thickBot="1" x14ac:dyDescent="0.3">
      <c r="A29" s="1">
        <v>17</v>
      </c>
      <c r="B29" s="20" t="s">
        <v>55</v>
      </c>
      <c r="C29" s="2"/>
      <c r="D29" s="22">
        <v>2</v>
      </c>
      <c r="E29" s="20" t="s">
        <v>9</v>
      </c>
      <c r="F29" s="2"/>
      <c r="G29" s="2"/>
      <c r="H29" s="8"/>
      <c r="I29" s="9"/>
      <c r="J29" s="6"/>
      <c r="K29" s="6">
        <f t="shared" si="1"/>
        <v>0</v>
      </c>
      <c r="L29" s="6">
        <f t="shared" si="2"/>
        <v>0</v>
      </c>
      <c r="M29" s="6">
        <f t="shared" si="3"/>
        <v>0</v>
      </c>
      <c r="N29" s="7">
        <f t="shared" si="4"/>
        <v>0</v>
      </c>
      <c r="O29" s="6">
        <f t="shared" si="5"/>
        <v>0</v>
      </c>
    </row>
    <row r="30" spans="1:15" ht="24.95" customHeight="1" thickTop="1" thickBot="1" x14ac:dyDescent="0.3">
      <c r="A30" s="1">
        <v>18</v>
      </c>
      <c r="B30" s="2" t="s">
        <v>56</v>
      </c>
      <c r="C30" s="2"/>
      <c r="D30" s="21">
        <v>4</v>
      </c>
      <c r="E30" s="2" t="s">
        <v>9</v>
      </c>
      <c r="F30" s="2"/>
      <c r="G30" s="2"/>
      <c r="H30" s="8"/>
      <c r="I30" s="9"/>
      <c r="J30" s="6"/>
      <c r="K30" s="6">
        <f t="shared" si="1"/>
        <v>0</v>
      </c>
      <c r="L30" s="6">
        <f t="shared" si="2"/>
        <v>0</v>
      </c>
      <c r="M30" s="6">
        <f t="shared" si="3"/>
        <v>0</v>
      </c>
      <c r="N30" s="7">
        <f t="shared" si="4"/>
        <v>0</v>
      </c>
      <c r="O30" s="6">
        <f t="shared" si="5"/>
        <v>0</v>
      </c>
    </row>
    <row r="31" spans="1:15" ht="24.95" customHeight="1" thickTop="1" thickBot="1" x14ac:dyDescent="0.3">
      <c r="A31" s="30" t="s">
        <v>41</v>
      </c>
      <c r="B31" s="31"/>
      <c r="C31" s="31"/>
      <c r="D31" s="31"/>
      <c r="E31" s="31"/>
      <c r="F31" s="31"/>
      <c r="G31" s="31"/>
      <c r="H31" s="31"/>
      <c r="I31" s="31"/>
      <c r="J31" s="32"/>
      <c r="K31" s="33"/>
      <c r="L31" s="32">
        <f>SUM(M15:M30)</f>
        <v>0</v>
      </c>
      <c r="M31" s="34"/>
      <c r="N31" s="32">
        <f>SUM(O15:O30)</f>
        <v>0</v>
      </c>
      <c r="O31" s="34"/>
    </row>
    <row r="32" spans="1:15" ht="15.75" thickTop="1" x14ac:dyDescent="0.25"/>
    <row r="33" spans="1:15" ht="66.75" customHeight="1" x14ac:dyDescent="0.25">
      <c r="A33" s="24" t="s">
        <v>58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</sheetData>
  <mergeCells count="37">
    <mergeCell ref="A12:O12"/>
    <mergeCell ref="A13:A14"/>
    <mergeCell ref="B13:B14"/>
    <mergeCell ref="C13:C14"/>
    <mergeCell ref="D13:D14"/>
    <mergeCell ref="E13:E14"/>
    <mergeCell ref="F13:F14"/>
    <mergeCell ref="G13:G14"/>
    <mergeCell ref="A10:I10"/>
    <mergeCell ref="A3:I3"/>
    <mergeCell ref="N10:O10"/>
    <mergeCell ref="J10:K10"/>
    <mergeCell ref="L10:M10"/>
    <mergeCell ref="F6:F7"/>
    <mergeCell ref="G6:G7"/>
    <mergeCell ref="A1:O1"/>
    <mergeCell ref="A2:O2"/>
    <mergeCell ref="J3:O3"/>
    <mergeCell ref="A5:O5"/>
    <mergeCell ref="I6:I7"/>
    <mergeCell ref="H6:H7"/>
    <mergeCell ref="E6:E7"/>
    <mergeCell ref="D6:D7"/>
    <mergeCell ref="C6:C7"/>
    <mergeCell ref="B6:B7"/>
    <mergeCell ref="A6:A7"/>
    <mergeCell ref="J6:M6"/>
    <mergeCell ref="N6:O6"/>
    <mergeCell ref="A33:O33"/>
    <mergeCell ref="H13:H14"/>
    <mergeCell ref="I13:I14"/>
    <mergeCell ref="J13:M13"/>
    <mergeCell ref="N13:O13"/>
    <mergeCell ref="A31:I31"/>
    <mergeCell ref="J31:K31"/>
    <mergeCell ref="L31:M31"/>
    <mergeCell ref="N31:O31"/>
  </mergeCells>
  <pageMargins left="0.51181102362204722" right="0.51181102362204722" top="0.78740157480314965" bottom="0.78740157480314965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ADENDO III - PPU</vt:lpstr>
      <vt:lpstr>'ADENDO III - PPU'!Area_de_impressao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joao.solon</cp:lastModifiedBy>
  <cp:lastPrinted>2023-01-18T19:44:36Z</cp:lastPrinted>
  <dcterms:created xsi:type="dcterms:W3CDTF">2018-04-03T13:28:49Z</dcterms:created>
  <dcterms:modified xsi:type="dcterms:W3CDTF">2023-02-10T14:15:40Z</dcterms:modified>
</cp:coreProperties>
</file>